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720" windowHeight="11460" activeTab="1"/>
  </bookViews>
  <sheets>
    <sheet name="Krippe &amp; Hort" sheetId="1" r:id="rId1"/>
    <sheet name="KiGa" sheetId="2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2"/>
  <c r="M17" s="1"/>
  <c r="K18"/>
  <c r="M18" s="1"/>
  <c r="K19"/>
  <c r="M19" s="1"/>
  <c r="K20"/>
  <c r="M20" s="1"/>
  <c r="K21"/>
  <c r="M21" s="1"/>
  <c r="K22"/>
  <c r="M22" s="1"/>
  <c r="K23"/>
  <c r="M23" s="1"/>
  <c r="K24"/>
  <c r="M24" s="1"/>
  <c r="K25"/>
  <c r="M25" s="1"/>
  <c r="K16"/>
  <c r="M16" s="1"/>
  <c r="H17"/>
  <c r="H18"/>
  <c r="H19"/>
  <c r="H20"/>
  <c r="H21"/>
  <c r="H22"/>
  <c r="H23"/>
  <c r="H24"/>
  <c r="H25"/>
  <c r="H16"/>
  <c r="C16"/>
  <c r="I8"/>
  <c r="N17" i="1"/>
  <c r="N18"/>
  <c r="N19"/>
  <c r="N20"/>
  <c r="N21"/>
  <c r="N22"/>
  <c r="N23"/>
  <c r="N24"/>
  <c r="N25"/>
  <c r="N16"/>
  <c r="M17"/>
  <c r="M18"/>
  <c r="M19"/>
  <c r="M20"/>
  <c r="M21"/>
  <c r="M22"/>
  <c r="M23"/>
  <c r="M24"/>
  <c r="M25"/>
  <c r="M16"/>
  <c r="C17" i="2"/>
  <c r="N17" s="1"/>
  <c r="C18"/>
  <c r="C19"/>
  <c r="N19" s="1"/>
  <c r="C20"/>
  <c r="N20" s="1"/>
  <c r="C21"/>
  <c r="N21" s="1"/>
  <c r="C22"/>
  <c r="C23"/>
  <c r="C24"/>
  <c r="N24" s="1"/>
  <c r="C25"/>
  <c r="N25" s="1"/>
  <c r="N23" l="1"/>
  <c r="N22"/>
  <c r="N18"/>
  <c r="N16"/>
  <c r="N15" l="1"/>
  <c r="M15" l="1"/>
  <c r="L15"/>
  <c r="K15"/>
  <c r="J15"/>
  <c r="I15"/>
  <c r="H15"/>
  <c r="G15"/>
  <c r="F15"/>
  <c r="E15"/>
  <c r="D15"/>
  <c r="E15" i="1" l="1"/>
  <c r="G15"/>
  <c r="H15"/>
  <c r="J15"/>
  <c r="K15"/>
  <c r="N15"/>
  <c r="M15"/>
  <c r="L17"/>
  <c r="L18"/>
  <c r="L19"/>
  <c r="L20"/>
  <c r="L21"/>
  <c r="L22"/>
  <c r="L23"/>
  <c r="L24"/>
  <c r="L25"/>
  <c r="I17"/>
  <c r="I18"/>
  <c r="I19"/>
  <c r="I20"/>
  <c r="I21"/>
  <c r="I22"/>
  <c r="I23"/>
  <c r="I24"/>
  <c r="I25"/>
  <c r="L16"/>
  <c r="I16"/>
  <c r="F17"/>
  <c r="F18"/>
  <c r="F19"/>
  <c r="F20"/>
  <c r="F21"/>
  <c r="O21" s="1"/>
  <c r="F22"/>
  <c r="F23"/>
  <c r="F24"/>
  <c r="F25"/>
  <c r="O25" s="1"/>
  <c r="F16"/>
  <c r="D15"/>
  <c r="O17" l="1"/>
  <c r="O20"/>
  <c r="O24"/>
  <c r="O23"/>
  <c r="O22"/>
  <c r="O19"/>
  <c r="O18"/>
  <c r="O16"/>
  <c r="I15"/>
  <c r="F15"/>
  <c r="L15"/>
  <c r="O15" l="1"/>
</calcChain>
</file>

<file path=xl/sharedStrings.xml><?xml version="1.0" encoding="utf-8"?>
<sst xmlns="http://schemas.openxmlformats.org/spreadsheetml/2006/main" count="92" uniqueCount="62">
  <si>
    <t xml:space="preserve">kreisfreie Stadt: </t>
  </si>
  <si>
    <t>Brandenburg an der Havel</t>
  </si>
  <si>
    <t>Name des Trägers: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</si>
  <si>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</si>
  <si>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</si>
  <si>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</si>
  <si>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</si>
  <si>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</si>
  <si>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</si>
  <si>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</si>
  <si>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</si>
  <si>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</si>
  <si>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</si>
  <si>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</si>
  <si>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</si>
  <si>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</si>
  <si>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 xml:space="preserve">lfd. Nr. Kita </t>
  </si>
  <si>
    <r>
      <t xml:space="preserve">Name der Kita 
</t>
    </r>
    <r>
      <rPr>
        <b/>
        <sz val="11"/>
        <color rgb="FFFF0000"/>
        <rFont val="Lato"/>
        <family val="2"/>
      </rPr>
      <t>Ist zwingend anzugeben!</t>
    </r>
  </si>
  <si>
    <t>Kinder-
krippe</t>
  </si>
  <si>
    <t>Hort</t>
  </si>
  <si>
    <t>Summe</t>
  </si>
  <si>
    <t>Kinderzahlen in Summe</t>
  </si>
  <si>
    <t>Krippe</t>
  </si>
  <si>
    <t xml:space="preserve">Hort </t>
  </si>
  <si>
    <t>gesamt</t>
  </si>
  <si>
    <r>
      <t xml:space="preserve">beitragsfrei betreute Kinder, weil die Personensorgeberechtigten </t>
    </r>
    <r>
      <rPr>
        <b/>
        <sz val="11"/>
        <color theme="1"/>
        <rFont val="Lato"/>
        <family val="2"/>
      </rPr>
      <t>Sozialleistungen</t>
    </r>
    <r>
      <rPr>
        <sz val="11"/>
        <color theme="1"/>
        <rFont val="Lato"/>
        <family val="2"/>
      </rPr>
      <t xml:space="preserve"> empfangen </t>
    </r>
    <r>
      <rPr>
        <b/>
        <sz val="11"/>
        <color theme="1"/>
        <rFont val="Lato"/>
        <family val="2"/>
      </rPr>
      <t>bzw</t>
    </r>
    <r>
      <rPr>
        <sz val="11"/>
        <color theme="1"/>
        <rFont val="Lato"/>
        <family val="2"/>
      </rPr>
      <t xml:space="preserve">. ein </t>
    </r>
    <r>
      <rPr>
        <b/>
        <sz val="11"/>
        <color theme="1"/>
        <rFont val="Lato"/>
        <family val="2"/>
      </rPr>
      <t>Haushaltsnetto-einkommen von bis zu 20.000,00 €</t>
    </r>
    <r>
      <rPr>
        <sz val="11"/>
        <color theme="1"/>
        <rFont val="Lato"/>
        <family val="2"/>
      </rPr>
      <t xml:space="preserve"> im Kalenderjahr zur Verfügung haben
</t>
    </r>
  </si>
  <si>
    <r>
      <t xml:space="preserve">beitragsfrei betreute Kinder, weil die Personensorgeberechtigten ein </t>
    </r>
    <r>
      <rPr>
        <b/>
        <sz val="11"/>
        <color theme="1"/>
        <rFont val="Lato"/>
        <family val="2"/>
      </rPr>
      <t>Haushaltsnettoeinkommen zwischen 20.000,01 € und bis zu 35.000,00 €</t>
    </r>
    <r>
      <rPr>
        <sz val="11"/>
        <color theme="1"/>
        <rFont val="Lato"/>
        <family val="2"/>
      </rPr>
      <t xml:space="preserve"> im Kalenderjahr zur Verfügung haben 
</t>
    </r>
  </si>
  <si>
    <r>
      <t xml:space="preserve">beitragsbegrenzt betreute Kinder, weil die Personensorgeberechtigten ein </t>
    </r>
    <r>
      <rPr>
        <b/>
        <sz val="11"/>
        <color theme="1"/>
        <rFont val="Lato"/>
        <family val="2"/>
      </rPr>
      <t>Haushaltsnettoeinkommen zwischen 35.000,01 € und bis zu 55.000,00 €</t>
    </r>
    <r>
      <rPr>
        <sz val="11"/>
        <color theme="1"/>
        <rFont val="Lato"/>
        <family val="2"/>
      </rPr>
      <t xml:space="preserve"> im Kalenderjahr zur Verfügung haben
</t>
    </r>
  </si>
  <si>
    <t>Erfassung der Kinderzahlen</t>
  </si>
  <si>
    <t>Ort, Datum</t>
  </si>
  <si>
    <t>Unterschrift / Stempel</t>
  </si>
  <si>
    <r>
      <t xml:space="preserve">davon Kinder, die ihren gewöhn-lichen Aufenthalt </t>
    </r>
    <r>
      <rPr>
        <b/>
        <sz val="11"/>
        <color theme="1"/>
        <rFont val="Lato"/>
        <family val="2"/>
      </rPr>
      <t>NICHT</t>
    </r>
    <r>
      <rPr>
        <sz val="11"/>
        <color theme="1"/>
        <rFont val="Lato"/>
        <family val="2"/>
      </rPr>
      <t xml:space="preserve"> im </t>
    </r>
    <r>
      <rPr>
        <b/>
        <sz val="11"/>
        <color rgb="FFFF0000"/>
        <rFont val="Lato"/>
        <family val="2"/>
      </rPr>
      <t xml:space="preserve">Bundesland Brandenburg </t>
    </r>
    <r>
      <rPr>
        <sz val="11"/>
        <color theme="1"/>
        <rFont val="Lato"/>
        <family val="2"/>
      </rPr>
      <t>haben</t>
    </r>
  </si>
  <si>
    <t xml:space="preserve">Anzahl bezu-schuss-fähiger Kinder </t>
  </si>
  <si>
    <r>
      <t xml:space="preserve">Name der Kita 
</t>
    </r>
    <r>
      <rPr>
        <b/>
        <sz val="11"/>
        <color rgb="FFFF0000"/>
        <rFont val="Lato"/>
        <family val="2"/>
      </rPr>
      <t>Ist zwingend anzugeben!</t>
    </r>
  </si>
  <si>
    <t xml:space="preserve">gesamt 
</t>
  </si>
  <si>
    <t>letzte Kita-Jahr
(Geburt zwischen 01.10.2017-30.09.2019)</t>
  </si>
  <si>
    <t>Anzahl belegter Plätze durch Kinder, die bis zum 30.09. des nachfolgenden Kalenderjahres das sechste Lebensjahr vollenden 
(01.10.2018-30.09.2019)</t>
  </si>
  <si>
    <t>Anzahl von Kindern, die bereits einmal vom Schulbesuch zurück-gestellt wurden
(01.10.2017-30.09.2018)</t>
  </si>
  <si>
    <t>vorletzte Kita-Jahr
(Geburt zwischen 01.10.2019-30.09.2020)</t>
  </si>
  <si>
    <t xml:space="preserve">Anzahl belegter Plätze durch Kinder, die das fünfte Lebensjahr vollenden 
</t>
  </si>
  <si>
    <t>(gemäß § 17b Absatz 1 KitaG)</t>
  </si>
  <si>
    <t>Kinder-zahlen in Summe</t>
  </si>
  <si>
    <r>
      <t xml:space="preserve">davon Kinder, die ihren gewöhn-lichen Aufenthalt </t>
    </r>
    <r>
      <rPr>
        <b/>
        <sz val="11"/>
        <color theme="1"/>
        <rFont val="Lato"/>
        <family val="2"/>
      </rPr>
      <t>NICHT</t>
    </r>
    <r>
      <rPr>
        <sz val="11"/>
        <color theme="1"/>
        <rFont val="Lato"/>
        <family val="2"/>
      </rPr>
      <t xml:space="preserve"> im </t>
    </r>
    <r>
      <rPr>
        <b/>
        <sz val="11"/>
        <color rgb="FFFF0000"/>
        <rFont val="Lato"/>
        <family val="2"/>
      </rPr>
      <t xml:space="preserve">Bundesland Branden-burg </t>
    </r>
    <r>
      <rPr>
        <sz val="11"/>
        <color theme="1"/>
        <rFont val="Lato"/>
        <family val="2"/>
      </rPr>
      <t>haben</t>
    </r>
  </si>
  <si>
    <r>
      <rPr>
        <sz val="14"/>
        <color theme="1"/>
        <rFont val="Lato"/>
        <family val="2"/>
      </rPr>
      <t xml:space="preserve">Für das </t>
    </r>
    <r>
      <rPr>
        <b/>
        <sz val="14"/>
        <color theme="1"/>
        <rFont val="Lato"/>
        <family val="2"/>
      </rPr>
      <t>II. Quartal 2025</t>
    </r>
    <r>
      <rPr>
        <sz val="14"/>
        <color theme="1"/>
        <rFont val="Lato"/>
        <family val="2"/>
      </rPr>
      <t xml:space="preserve"> für Kinder, deren Personensorgeberechtigten beitragsfrei bzw. beitragsbegrenzt sind</t>
    </r>
  </si>
  <si>
    <t>(Elternbeitragsentlastung gem. § 50 ff. KitaG i.V.m. § 3 Absatz 1 KitaBKNV)</t>
  </si>
  <si>
    <r>
      <t xml:space="preserve">Hinweis: </t>
    </r>
    <r>
      <rPr>
        <sz val="14"/>
        <color rgb="FFFF0000"/>
        <rFont val="Lato"/>
        <family val="2"/>
      </rPr>
      <t xml:space="preserve">Hier werden NUR Kinder in der 
                Krippe und im Hort erfasst. 
KiGa erfolgt auf dem nächsten Tabellenblatt. </t>
    </r>
  </si>
  <si>
    <t xml:space="preserve"> Stichtag 01.03.2025</t>
  </si>
  <si>
    <r>
      <rPr>
        <sz val="14"/>
        <color theme="1"/>
        <rFont val="Lato"/>
        <family val="2"/>
      </rPr>
      <t xml:space="preserve">Für das </t>
    </r>
    <r>
      <rPr>
        <b/>
        <sz val="14"/>
        <color theme="1"/>
        <rFont val="Lato"/>
        <family val="2"/>
      </rPr>
      <t>II. Quartal 2025</t>
    </r>
    <r>
      <rPr>
        <sz val="14"/>
        <color theme="1"/>
        <rFont val="Lato"/>
        <family val="2"/>
      </rPr>
      <t xml:space="preserve"> für Kinder in den Jahren vor der Einschulung</t>
    </r>
  </si>
  <si>
    <t xml:space="preserve"> Stichtag 01.03.2025 (Kita-Jahr 2024/2025)</t>
  </si>
  <si>
    <t>Kinder ab vollendetem dritten Lebensjahr bis zum Eintritt in das vorletzte Kita-Jahr (01.10.2020-01.04.2022)</t>
  </si>
  <si>
    <t>AWO Brandenburg (Havel)</t>
  </si>
  <si>
    <t>#KITA-NAME#</t>
  </si>
  <si>
    <t>#KRIPPE-U35000#</t>
  </si>
  <si>
    <t>#KRIPPE-U55000#</t>
  </si>
  <si>
    <t>#HORT-U55000#</t>
  </si>
  <si>
    <t>#KRIPPE-U2000GKG#</t>
  </si>
  <si>
    <t>#HORT-U2000GKG#</t>
  </si>
  <si>
    <t>#HORT-U35000#</t>
  </si>
  <si>
    <t>#KITA-BF1#</t>
  </si>
  <si>
    <t>#KITA-BF2#</t>
  </si>
  <si>
    <t>#SCHULRÜCK#</t>
  </si>
  <si>
    <t>#KITA-BF3-OHNESCHULRÜCK##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</si>
</sst>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#,##0.00\ &quot;€&quot;"/>
  </numFmts>
  <fonts count="13">
    <font>
      <sz val="11"/>
      <color theme="1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u/>
      <sz val="16"/>
      <color theme="1"/>
      <name val="Lato"/>
      <family val="2"/>
    </font>
    <font>
      <b/>
      <sz val="14"/>
      <color theme="1"/>
      <name val="Lato"/>
      <family val="2"/>
    </font>
    <font>
      <sz val="14"/>
      <color theme="1"/>
      <name val="Lato"/>
      <family val="2"/>
    </font>
    <font>
      <b/>
      <sz val="16"/>
      <color rgb="FFFF0000"/>
      <name val="Lato"/>
      <family val="2"/>
    </font>
    <font>
      <sz val="20"/>
      <name val="Lato"/>
      <family val="2"/>
    </font>
    <font>
      <b/>
      <sz val="10"/>
      <color theme="1"/>
      <name val="Lato"/>
      <family val="2"/>
    </font>
    <font>
      <b/>
      <sz val="11"/>
      <color rgb="FFFF0000"/>
      <name val="Lato"/>
      <family val="2"/>
    </font>
    <font>
      <b/>
      <sz val="14"/>
      <color rgb="FFFF0000"/>
      <name val="Lato"/>
      <family val="2"/>
    </font>
    <font>
      <sz val="14"/>
      <color rgb="FFFF0000"/>
      <name val="Lato"/>
      <family val="2"/>
    </font>
    <font>
      <sz val="12"/>
      <color theme="1"/>
      <name val="Lato"/>
      <family val="2"/>
    </font>
  </fonts>
  <fills count="13">
    <fill>
      <patternFill patternType="none"/>
    </fill>
    <fill>
      <patternFill patternType="gray125"/>
    </fill>
    <fill>
      <patternFill patternType="solid">
        <fgColor rgb="FFFFD5D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Protection="1"/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Protection="1"/>
    <xf numFmtId="0" fontId="1" fillId="0" borderId="0" xfId="0" applyNumberFormat="1" applyFont="1" applyAlignment="1" applyProtection="1">
      <alignment horizontal="center"/>
    </xf>
    <xf numFmtId="44" fontId="1" fillId="0" borderId="0" xfId="0" applyNumberFormat="1" applyFont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Border="1" applyProtection="1"/>
    <xf numFmtId="0" fontId="2" fillId="0" borderId="0" xfId="0" applyFont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49" fontId="8" fillId="5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0" fillId="6" borderId="1" xfId="0" applyFont="1" applyFill="1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left" vertical="center" wrapText="1" inden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1" xfId="0" applyNumberFormat="1" applyFont="1" applyFill="1" applyBorder="1" applyAlignment="1" applyProtection="1">
      <alignment vertical="center"/>
    </xf>
    <xf numFmtId="0" fontId="1" fillId="7" borderId="1" xfId="0" applyFont="1" applyFill="1" applyBorder="1" applyAlignment="1" applyProtection="1">
      <alignment horizontal="left" vertical="center" wrapText="1" indent="1"/>
    </xf>
    <xf numFmtId="0" fontId="1" fillId="7" borderId="1" xfId="0" applyFont="1" applyFill="1" applyBorder="1" applyAlignment="1" applyProtection="1">
      <alignment horizontal="center" vertical="center" wrapText="1"/>
    </xf>
    <xf numFmtId="165" fontId="0" fillId="7" borderId="1" xfId="0" applyNumberFormat="1" applyFont="1" applyFill="1" applyBorder="1" applyAlignment="1" applyProtection="1">
      <alignment horizontal="center" vertical="center" wrapText="1"/>
    </xf>
    <xf numFmtId="0" fontId="1" fillId="8" borderId="1" xfId="0" applyFont="1" applyFill="1" applyBorder="1" applyAlignment="1" applyProtection="1">
      <alignment horizontal="left" vertical="center" wrapText="1" indent="1"/>
    </xf>
    <xf numFmtId="0" fontId="1" fillId="8" borderId="1" xfId="0" applyFont="1" applyFill="1" applyBorder="1" applyAlignment="1" applyProtection="1">
      <alignment horizontal="center" vertical="center" wrapText="1"/>
    </xf>
    <xf numFmtId="165" fontId="1" fillId="8" borderId="1" xfId="0" applyNumberFormat="1" applyFont="1" applyFill="1" applyBorder="1" applyAlignment="1" applyProtection="1">
      <alignment horizontal="center" vertical="center" wrapText="1"/>
    </xf>
    <xf numFmtId="1" fontId="2" fillId="5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0" fillId="4" borderId="1" xfId="0" applyFont="1" applyFill="1" applyBorder="1" applyAlignment="1" applyProtection="1">
      <alignment horizontal="center" vertical="center" wrapText="1"/>
    </xf>
    <xf numFmtId="49" fontId="8" fillId="5" borderId="9" xfId="0" applyNumberFormat="1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vertical="center"/>
    </xf>
    <xf numFmtId="0" fontId="1" fillId="0" borderId="14" xfId="0" applyFont="1" applyBorder="1" applyProtection="1"/>
    <xf numFmtId="0" fontId="1" fillId="0" borderId="14" xfId="0" applyNumberFormat="1" applyFont="1" applyBorder="1" applyAlignment="1" applyProtection="1">
      <alignment horizontal="center"/>
    </xf>
    <xf numFmtId="0" fontId="0" fillId="0" borderId="0" xfId="0" applyFont="1" applyProtection="1"/>
    <xf numFmtId="0" fontId="0" fillId="11" borderId="1" xfId="0" applyFont="1" applyFill="1" applyBorder="1" applyAlignment="1" applyProtection="1">
      <alignment horizontal="left" vertical="top" wrapText="1"/>
    </xf>
    <xf numFmtId="0" fontId="1" fillId="11" borderId="1" xfId="0" applyFont="1" applyFill="1" applyBorder="1" applyAlignment="1" applyProtection="1">
      <alignment horizontal="left" vertical="top" wrapText="1"/>
    </xf>
    <xf numFmtId="0" fontId="1" fillId="6" borderId="1" xfId="0" applyFont="1" applyFill="1" applyBorder="1" applyAlignment="1" applyProtection="1">
      <alignment horizontal="left" vertical="top" wrapText="1"/>
    </xf>
    <xf numFmtId="0" fontId="1" fillId="6" borderId="1" xfId="1" applyNumberFormat="1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vertical="center" wrapText="1"/>
    </xf>
    <xf numFmtId="0" fontId="12" fillId="3" borderId="4" xfId="0" applyNumberFormat="1" applyFont="1" applyFill="1" applyBorder="1" applyAlignment="1" applyProtection="1">
      <alignment vertical="center" wrapText="1"/>
    </xf>
    <xf numFmtId="0" fontId="12" fillId="3" borderId="7" xfId="0" applyNumberFormat="1" applyFont="1" applyFill="1" applyBorder="1" applyAlignment="1" applyProtection="1">
      <alignment vertical="center" wrapText="1"/>
    </xf>
    <xf numFmtId="0" fontId="0" fillId="4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Protection="1"/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Protection="1"/>
    <xf numFmtId="0" fontId="0" fillId="7" borderId="1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vertical="center" wrapText="1"/>
    </xf>
    <xf numFmtId="0" fontId="10" fillId="2" borderId="3" xfId="0" applyFont="1" applyFill="1" applyBorder="1" applyAlignment="1" applyProtection="1">
      <alignment horizontal="left" vertical="center" wrapText="1"/>
    </xf>
    <xf numFmtId="0" fontId="10" fillId="2" borderId="11" xfId="0" applyFont="1" applyFill="1" applyBorder="1" applyAlignment="1" applyProtection="1">
      <alignment horizontal="left" vertical="center" wrapText="1"/>
    </xf>
    <xf numFmtId="0" fontId="10" fillId="2" borderId="4" xfId="0" applyFont="1" applyFill="1" applyBorder="1" applyAlignment="1" applyProtection="1">
      <alignment horizontal="left" vertical="center" wrapText="1"/>
    </xf>
    <xf numFmtId="0" fontId="10" fillId="2" borderId="12" xfId="0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 applyProtection="1">
      <alignment horizontal="left" vertical="center" wrapText="1"/>
    </xf>
    <xf numFmtId="0" fontId="10" fillId="2" borderId="13" xfId="0" applyFont="1" applyFill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10" fillId="2" borderId="14" xfId="0" applyFont="1" applyFill="1" applyBorder="1" applyAlignment="1" applyProtection="1">
      <alignment horizontal="left" vertical="center" wrapText="1"/>
    </xf>
    <xf numFmtId="0" fontId="10" fillId="2" borderId="7" xfId="0" applyFont="1" applyFill="1" applyBorder="1" applyAlignment="1" applyProtection="1">
      <alignment horizontal="left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 applyProtection="1">
      <alignment horizontal="center" vertical="center"/>
    </xf>
    <xf numFmtId="0" fontId="7" fillId="4" borderId="4" xfId="0" applyFont="1" applyFill="1" applyBorder="1" applyAlignment="1" applyProtection="1">
      <alignment horizontal="center" vertical="center"/>
    </xf>
    <xf numFmtId="0" fontId="0" fillId="4" borderId="8" xfId="0" applyFon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/>
    </xf>
    <xf numFmtId="0" fontId="0" fillId="7" borderId="8" xfId="0" applyFont="1" applyFill="1" applyBorder="1" applyAlignment="1" applyProtection="1">
      <alignment horizontal="left" vertical="top" wrapText="1"/>
    </xf>
    <xf numFmtId="0" fontId="0" fillId="7" borderId="10" xfId="0" applyFont="1" applyFill="1" applyBorder="1" applyAlignment="1" applyProtection="1">
      <alignment horizontal="left" vertical="top" wrapText="1"/>
    </xf>
    <xf numFmtId="0" fontId="0" fillId="7" borderId="9" xfId="0" applyFont="1" applyFill="1" applyBorder="1" applyAlignment="1" applyProtection="1">
      <alignment horizontal="left" vertical="top" wrapText="1"/>
    </xf>
    <xf numFmtId="0" fontId="0" fillId="8" borderId="8" xfId="0" applyFont="1" applyFill="1" applyBorder="1" applyAlignment="1" applyProtection="1">
      <alignment horizontal="left" vertical="top" wrapText="1"/>
    </xf>
    <xf numFmtId="0" fontId="0" fillId="8" borderId="10" xfId="0" applyFont="1" applyFill="1" applyBorder="1" applyAlignment="1" applyProtection="1">
      <alignment horizontal="left" vertical="top" wrapText="1"/>
    </xf>
    <xf numFmtId="0" fontId="0" fillId="8" borderId="9" xfId="0" applyFont="1" applyFill="1" applyBorder="1" applyAlignment="1" applyProtection="1">
      <alignment horizontal="left" vertical="top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49" fontId="2" fillId="5" borderId="13" xfId="0" applyNumberFormat="1" applyFont="1" applyFill="1" applyBorder="1" applyAlignment="1" applyProtection="1">
      <alignment horizontal="center" vertical="center" wrapText="1"/>
    </xf>
    <xf numFmtId="0" fontId="0" fillId="6" borderId="1" xfId="0" applyFont="1" applyFill="1" applyBorder="1" applyAlignment="1" applyProtection="1">
      <alignment horizontal="left" vertical="top" wrapText="1"/>
    </xf>
    <xf numFmtId="0" fontId="12" fillId="0" borderId="8" xfId="0" applyFont="1" applyFill="1" applyBorder="1" applyAlignment="1" applyProtection="1">
      <alignment horizontal="left" vertical="center" wrapText="1"/>
    </xf>
    <xf numFmtId="0" fontId="12" fillId="0" borderId="9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2" fillId="10" borderId="8" xfId="0" applyFont="1" applyFill="1" applyBorder="1" applyAlignment="1" applyProtection="1">
      <alignment horizontal="center" vertical="center" wrapText="1"/>
    </xf>
    <xf numFmtId="0" fontId="2" fillId="10" borderId="10" xfId="0" applyFont="1" applyFill="1" applyBorder="1" applyAlignment="1" applyProtection="1">
      <alignment horizontal="center" vertical="center" wrapText="1"/>
    </xf>
    <xf numFmtId="0" fontId="2" fillId="10" borderId="9" xfId="0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vertical="center" wrapText="1"/>
    </xf>
    <xf numFmtId="49" fontId="2" fillId="5" borderId="13" xfId="0" applyNumberFormat="1" applyFont="1" applyFill="1" applyBorder="1" applyAlignment="1" applyProtection="1">
      <alignment vertical="center" wrapText="1"/>
    </xf>
    <xf numFmtId="0" fontId="2" fillId="12" borderId="8" xfId="0" applyFont="1" applyFill="1" applyBorder="1" applyAlignment="1" applyProtection="1">
      <alignment horizontal="left" vertical="top" wrapText="1"/>
    </xf>
    <xf numFmtId="0" fontId="2" fillId="12" borderId="9" xfId="0" applyFont="1" applyFill="1" applyBorder="1" applyAlignment="1" applyProtection="1">
      <alignment horizontal="left" vertical="top" wrapText="1"/>
    </xf>
    <xf numFmtId="0" fontId="2" fillId="9" borderId="8" xfId="0" applyFont="1" applyFill="1" applyBorder="1" applyAlignment="1" applyProtection="1">
      <alignment horizontal="center" vertical="center" wrapText="1"/>
    </xf>
    <xf numFmtId="0" fontId="2" fillId="9" borderId="10" xfId="0" applyFont="1" applyFill="1" applyBorder="1" applyAlignment="1" applyProtection="1">
      <alignment horizontal="center" vertical="center" wrapText="1"/>
    </xf>
    <xf numFmtId="0" fontId="2" fillId="9" borderId="9" xfId="0" applyFont="1" applyFill="1" applyBorder="1" applyAlignment="1" applyProtection="1">
      <alignment horizontal="center" vertical="center" wrapText="1"/>
    </xf>
  </cellXfs>
  <cellStyles count="2">
    <cellStyle name="Dezimal" xfId="1" builtinId="3"/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29"/>
  <sheetViews>
    <sheetView showGridLines="0" topLeftCell="A23" workbookViewId="0">
      <selection activeCell="H17" sqref="H17"/>
    </sheetView>
  </sheetViews>
  <sheetFormatPr baseColWidth="10" defaultColWidth="11.5" defaultRowHeight="14.25"/>
  <cols>
    <col min="1" max="1" width="2.375" style="44" customWidth="1"/>
    <col min="2" max="2" width="4.25" style="44" customWidth="1"/>
    <col min="3" max="3" width="25.875" style="44" customWidth="1"/>
    <col min="4" max="15" width="8.375" style="44" customWidth="1"/>
    <col min="16" max="16384" width="11.5" style="44"/>
  </cols>
  <sheetData>
    <row r="1" spans="2:22" s="1" customFormat="1" ht="13.5" customHeight="1">
      <c r="B1" s="2"/>
      <c r="C1" s="3"/>
      <c r="F1" s="4"/>
      <c r="J1" s="5"/>
    </row>
    <row r="2" spans="2:22" s="1" customFormat="1" ht="20.25">
      <c r="B2" s="50" t="s">
        <v>28</v>
      </c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2:22" s="1" customFormat="1" ht="13.5" customHeight="1">
      <c r="B3" s="2"/>
      <c r="C3" s="3"/>
      <c r="F3" s="4"/>
      <c r="J3" s="5"/>
    </row>
    <row r="4" spans="2:22" s="1" customFormat="1" ht="18">
      <c r="B4" s="7" t="s">
        <v>43</v>
      </c>
      <c r="C4" s="8"/>
      <c r="D4" s="8"/>
      <c r="E4" s="8"/>
      <c r="F4" s="8"/>
      <c r="G4" s="8"/>
      <c r="H4" s="8"/>
      <c r="I4" s="8"/>
      <c r="J4" s="8"/>
      <c r="K4" s="8"/>
      <c r="L4" s="8"/>
    </row>
    <row r="5" spans="2:22" s="1" customFormat="1" ht="18">
      <c r="B5" s="9" t="s">
        <v>44</v>
      </c>
      <c r="C5" s="8"/>
      <c r="D5" s="8"/>
      <c r="E5" s="8"/>
      <c r="F5" s="8"/>
      <c r="G5" s="8"/>
      <c r="H5" s="8"/>
      <c r="I5" s="8"/>
      <c r="J5" s="8"/>
      <c r="K5" s="8"/>
      <c r="L5" s="8"/>
    </row>
    <row r="6" spans="2:22" s="1" customFormat="1" ht="18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2:22" s="1" customFormat="1" ht="21" customHeight="1">
      <c r="B7" s="51" t="s">
        <v>45</v>
      </c>
      <c r="C7" s="52"/>
      <c r="D7" s="52"/>
      <c r="E7" s="53"/>
      <c r="F7" s="39"/>
      <c r="G7" s="62" t="s">
        <v>0</v>
      </c>
      <c r="H7" s="62"/>
      <c r="I7" s="62" t="s">
        <v>1</v>
      </c>
      <c r="J7" s="62"/>
      <c r="K7" s="62"/>
      <c r="L7" s="62"/>
      <c r="M7" s="62"/>
      <c r="N7" s="62"/>
      <c r="O7" s="63"/>
      <c r="U7" s="11"/>
      <c r="V7" s="11"/>
    </row>
    <row r="8" spans="2:22" s="1" customFormat="1" ht="21" customHeight="1">
      <c r="B8" s="54"/>
      <c r="C8" s="55"/>
      <c r="D8" s="55"/>
      <c r="E8" s="56"/>
      <c r="F8" s="39"/>
      <c r="G8" s="62" t="s">
        <v>2</v>
      </c>
      <c r="H8" s="62"/>
      <c r="I8" s="60" t="s">
        <v>50</v>
      </c>
      <c r="J8" s="60"/>
      <c r="K8" s="60"/>
      <c r="L8" s="60"/>
      <c r="M8" s="60"/>
      <c r="N8" s="61"/>
      <c r="O8" s="40"/>
      <c r="U8" s="11"/>
      <c r="V8" s="11"/>
    </row>
    <row r="9" spans="2:22" s="1" customFormat="1" ht="21" customHeight="1">
      <c r="B9" s="57"/>
      <c r="C9" s="58"/>
      <c r="D9" s="58"/>
      <c r="E9" s="59"/>
      <c r="F9" s="39"/>
      <c r="G9" s="62"/>
      <c r="H9" s="62"/>
      <c r="I9" s="60"/>
      <c r="J9" s="60"/>
      <c r="K9" s="60"/>
      <c r="L9" s="60"/>
      <c r="M9" s="60"/>
      <c r="N9" s="61"/>
      <c r="O9" s="41"/>
      <c r="U9" s="11"/>
      <c r="V9" s="11"/>
    </row>
    <row r="10" spans="2:22" s="1" customFormat="1" ht="13.5" customHeight="1"/>
    <row r="11" spans="2:22" s="1" customFormat="1" ht="25.5">
      <c r="B11" s="66" t="s">
        <v>46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8"/>
    </row>
    <row r="12" spans="2:22" s="12" customFormat="1" ht="15">
      <c r="B12" s="64" t="s">
        <v>16</v>
      </c>
      <c r="C12" s="30" t="s">
        <v>3</v>
      </c>
      <c r="D12" s="13" t="s">
        <v>4</v>
      </c>
      <c r="E12" s="13" t="s">
        <v>5</v>
      </c>
      <c r="F12" s="14" t="s">
        <v>6</v>
      </c>
      <c r="G12" s="13" t="s">
        <v>7</v>
      </c>
      <c r="H12" s="13" t="s">
        <v>8</v>
      </c>
      <c r="I12" s="14" t="s">
        <v>9</v>
      </c>
      <c r="J12" s="13" t="s">
        <v>10</v>
      </c>
      <c r="K12" s="13" t="s">
        <v>11</v>
      </c>
      <c r="L12" s="14" t="s">
        <v>12</v>
      </c>
      <c r="M12" s="13" t="s">
        <v>13</v>
      </c>
      <c r="N12" s="13" t="s">
        <v>14</v>
      </c>
      <c r="O12" s="13" t="s">
        <v>15</v>
      </c>
    </row>
    <row r="13" spans="2:22" s="15" customFormat="1" ht="136.5" customHeight="1">
      <c r="B13" s="64"/>
      <c r="C13" s="78" t="s">
        <v>17</v>
      </c>
      <c r="D13" s="80" t="s">
        <v>25</v>
      </c>
      <c r="E13" s="80"/>
      <c r="F13" s="80"/>
      <c r="G13" s="72" t="s">
        <v>26</v>
      </c>
      <c r="H13" s="73"/>
      <c r="I13" s="74"/>
      <c r="J13" s="75" t="s">
        <v>27</v>
      </c>
      <c r="K13" s="76"/>
      <c r="L13" s="77"/>
      <c r="M13" s="69" t="s">
        <v>21</v>
      </c>
      <c r="N13" s="70"/>
      <c r="O13" s="71"/>
    </row>
    <row r="14" spans="2:22" s="17" customFormat="1" ht="34.5" customHeight="1">
      <c r="B14" s="64"/>
      <c r="C14" s="79"/>
      <c r="D14" s="18" t="s">
        <v>18</v>
      </c>
      <c r="E14" s="19" t="s">
        <v>19</v>
      </c>
      <c r="F14" s="20" t="s">
        <v>20</v>
      </c>
      <c r="G14" s="21" t="s">
        <v>18</v>
      </c>
      <c r="H14" s="22" t="s">
        <v>19</v>
      </c>
      <c r="I14" s="23" t="s">
        <v>20</v>
      </c>
      <c r="J14" s="24" t="s">
        <v>18</v>
      </c>
      <c r="K14" s="25" t="s">
        <v>19</v>
      </c>
      <c r="L14" s="26" t="s">
        <v>20</v>
      </c>
      <c r="M14" s="29" t="s">
        <v>22</v>
      </c>
      <c r="N14" s="29" t="s">
        <v>23</v>
      </c>
      <c r="O14" s="29" t="s">
        <v>24</v>
      </c>
    </row>
    <row r="15" spans="2:22" s="2" customFormat="1" ht="15">
      <c r="B15" s="65"/>
      <c r="C15" s="31" t="s">
        <v>20</v>
      </c>
      <c r="D15" s="27">
        <f t="shared" ref="D15:O15" si="0">SUM(D16:D25)</f>
        <v>0</v>
      </c>
      <c r="E15" s="27">
        <f t="shared" si="0"/>
        <v>0</v>
      </c>
      <c r="F15" s="27" t="e">
        <f t="shared" si="0"/>
        <v>#VALUE!</v>
      </c>
      <c r="G15" s="27">
        <f t="shared" si="0"/>
        <v>0</v>
      </c>
      <c r="H15" s="27">
        <f t="shared" si="0"/>
        <v>0</v>
      </c>
      <c r="I15" s="27" t="e">
        <f t="shared" si="0"/>
        <v>#VALUE!</v>
      </c>
      <c r="J15" s="27">
        <f t="shared" si="0"/>
        <v>0</v>
      </c>
      <c r="K15" s="27">
        <f t="shared" si="0"/>
        <v>0</v>
      </c>
      <c r="L15" s="27" t="e">
        <f t="shared" si="0"/>
        <v>#VALUE!</v>
      </c>
      <c r="M15" s="27" t="e">
        <f t="shared" si="0"/>
        <v>#VALUE!</v>
      </c>
      <c r="N15" s="27" t="e">
        <f t="shared" si="0"/>
        <v>#VALUE!</v>
      </c>
      <c r="O15" s="27" t="e">
        <f t="shared" si="0"/>
        <v>#VALUE!</v>
      </c>
    </row>
    <row r="16" spans="2:22">
      <c r="B16" s="42">
        <v>1</v>
      </c>
      <c r="C16" s="45" t="s">
        <v>51</v>
      </c>
      <c r="D16" s="46" t="s">
        <v>55</v>
      </c>
      <c r="E16" s="46" t="s">
        <v>56</v>
      </c>
      <c r="F16" s="43" t="e">
        <f>IF(C16&gt;0,D16+E16,"")</f>
        <v>#VALUE!</v>
      </c>
      <c r="G16" s="46" t="s">
        <v>52</v>
      </c>
      <c r="H16" s="46" t="s">
        <v>57</v>
      </c>
      <c r="I16" s="43" t="e">
        <f>IF(C16&gt;0,G16+H16,"")</f>
        <v>#VALUE!</v>
      </c>
      <c r="J16" s="46" t="s">
        <v>53</v>
      </c>
      <c r="K16" s="46" t="s">
        <v>54</v>
      </c>
      <c r="L16" s="43" t="e">
        <f>IF(C16&gt;0,J16+K16,"")</f>
        <v>#VALUE!</v>
      </c>
      <c r="M16" s="43" t="e">
        <f>IF(C16&gt;0,D16+G16+J16,"")</f>
        <v>#VALUE!</v>
      </c>
      <c r="N16" s="43" t="e">
        <f>IF(C16&gt;0,E16+H16+K16,"")</f>
        <v>#VALUE!</v>
      </c>
      <c r="O16" s="43" t="e">
        <f>IF(C16&gt;0,F16+I16+L16,"")</f>
        <v>#VALUE!</v>
      </c>
    </row>
    <row r="17" spans="2:16">
      <c r="B17" s="42">
        <v>2</v>
      </c>
      <c r="C17" s="45"/>
      <c r="D17" s="46"/>
      <c r="E17" s="46"/>
      <c r="F17" s="43" t="str">
        <f t="shared" ref="F17:F25" si="1">IF(C17&gt;0,D17+E17,"")</f>
        <v/>
      </c>
      <c r="G17" s="46"/>
      <c r="H17" s="46"/>
      <c r="I17" s="43" t="str">
        <f t="shared" ref="I17:I25" si="2">IF(C17&gt;0,G17+H17,"")</f>
        <v/>
      </c>
      <c r="J17" s="46"/>
      <c r="K17" s="46"/>
      <c r="L17" s="43" t="str">
        <f t="shared" ref="L17:L25" si="3">IF(C17&gt;0,J17+K17,"")</f>
        <v/>
      </c>
      <c r="M17" s="43" t="str">
        <f t="shared" ref="M17:M25" si="4">IF(C17&gt;0,D17+G17+J17,"")</f>
        <v/>
      </c>
      <c r="N17" s="43" t="str">
        <f t="shared" ref="N17:N25" si="5">IF(C17&gt;0,E17+H17+K17,"")</f>
        <v/>
      </c>
      <c r="O17" s="43" t="str">
        <f t="shared" ref="O17:O25" si="6">IF(C17&gt;0,F17+I17+L17,"")</f>
        <v/>
      </c>
    </row>
    <row r="18" spans="2:16">
      <c r="B18" s="42">
        <v>3</v>
      </c>
      <c r="C18" s="45"/>
      <c r="D18" s="46"/>
      <c r="E18" s="46"/>
      <c r="F18" s="43" t="str">
        <f t="shared" si="1"/>
        <v/>
      </c>
      <c r="G18" s="46"/>
      <c r="H18" s="46"/>
      <c r="I18" s="43" t="str">
        <f t="shared" si="2"/>
        <v/>
      </c>
      <c r="J18" s="46"/>
      <c r="K18" s="46"/>
      <c r="L18" s="43" t="str">
        <f t="shared" si="3"/>
        <v/>
      </c>
      <c r="M18" s="43" t="str">
        <f t="shared" si="4"/>
        <v/>
      </c>
      <c r="N18" s="43" t="str">
        <f t="shared" si="5"/>
        <v/>
      </c>
      <c r="O18" s="43" t="str">
        <f t="shared" si="6"/>
        <v/>
      </c>
    </row>
    <row r="19" spans="2:16">
      <c r="B19" s="42">
        <v>4</v>
      </c>
      <c r="C19" s="45"/>
      <c r="D19" s="46"/>
      <c r="E19" s="46"/>
      <c r="F19" s="43" t="str">
        <f t="shared" si="1"/>
        <v/>
      </c>
      <c r="G19" s="46"/>
      <c r="H19" s="46"/>
      <c r="I19" s="43" t="str">
        <f t="shared" si="2"/>
        <v/>
      </c>
      <c r="J19" s="46"/>
      <c r="K19" s="46"/>
      <c r="L19" s="43" t="str">
        <f t="shared" si="3"/>
        <v/>
      </c>
      <c r="M19" s="43" t="str">
        <f t="shared" si="4"/>
        <v/>
      </c>
      <c r="N19" s="43" t="str">
        <f t="shared" si="5"/>
        <v/>
      </c>
      <c r="O19" s="43" t="str">
        <f t="shared" si="6"/>
        <v/>
      </c>
    </row>
    <row r="20" spans="2:16">
      <c r="B20" s="42">
        <v>5</v>
      </c>
      <c r="C20" s="45"/>
      <c r="D20" s="46"/>
      <c r="E20" s="46"/>
      <c r="F20" s="43" t="str">
        <f t="shared" si="1"/>
        <v/>
      </c>
      <c r="G20" s="46"/>
      <c r="H20" s="46"/>
      <c r="I20" s="43" t="str">
        <f t="shared" si="2"/>
        <v/>
      </c>
      <c r="J20" s="46"/>
      <c r="K20" s="46"/>
      <c r="L20" s="43" t="str">
        <f t="shared" si="3"/>
        <v/>
      </c>
      <c r="M20" s="43" t="str">
        <f t="shared" si="4"/>
        <v/>
      </c>
      <c r="N20" s="43" t="str">
        <f t="shared" si="5"/>
        <v/>
      </c>
      <c r="O20" s="43" t="str">
        <f t="shared" si="6"/>
        <v/>
      </c>
    </row>
    <row r="21" spans="2:16">
      <c r="B21" s="42">
        <v>6</v>
      </c>
      <c r="C21" s="45"/>
      <c r="D21" s="46"/>
      <c r="E21" s="46"/>
      <c r="F21" s="43" t="str">
        <f t="shared" si="1"/>
        <v/>
      </c>
      <c r="G21" s="46"/>
      <c r="H21" s="46"/>
      <c r="I21" s="43" t="str">
        <f t="shared" si="2"/>
        <v/>
      </c>
      <c r="J21" s="46"/>
      <c r="K21" s="46"/>
      <c r="L21" s="43" t="str">
        <f t="shared" si="3"/>
        <v/>
      </c>
      <c r="M21" s="43" t="str">
        <f t="shared" si="4"/>
        <v/>
      </c>
      <c r="N21" s="43" t="str">
        <f t="shared" si="5"/>
        <v/>
      </c>
      <c r="O21" s="43" t="str">
        <f t="shared" si="6"/>
        <v/>
      </c>
    </row>
    <row r="22" spans="2:16">
      <c r="B22" s="42">
        <v>7</v>
      </c>
      <c r="C22" s="45"/>
      <c r="D22" s="46"/>
      <c r="E22" s="46"/>
      <c r="F22" s="43" t="str">
        <f t="shared" si="1"/>
        <v/>
      </c>
      <c r="G22" s="46"/>
      <c r="H22" s="46"/>
      <c r="I22" s="43" t="str">
        <f t="shared" si="2"/>
        <v/>
      </c>
      <c r="J22" s="46"/>
      <c r="K22" s="46"/>
      <c r="L22" s="43" t="str">
        <f t="shared" si="3"/>
        <v/>
      </c>
      <c r="M22" s="43" t="str">
        <f t="shared" si="4"/>
        <v/>
      </c>
      <c r="N22" s="43" t="str">
        <f t="shared" si="5"/>
        <v/>
      </c>
      <c r="O22" s="43" t="str">
        <f t="shared" si="6"/>
        <v/>
      </c>
    </row>
    <row r="23" spans="2:16">
      <c r="B23" s="42">
        <v>8</v>
      </c>
      <c r="C23" s="45"/>
      <c r="D23" s="46"/>
      <c r="E23" s="46"/>
      <c r="F23" s="43" t="str">
        <f t="shared" si="1"/>
        <v/>
      </c>
      <c r="G23" s="46"/>
      <c r="H23" s="46"/>
      <c r="I23" s="43" t="str">
        <f t="shared" si="2"/>
        <v/>
      </c>
      <c r="J23" s="46"/>
      <c r="K23" s="46"/>
      <c r="L23" s="43" t="str">
        <f t="shared" si="3"/>
        <v/>
      </c>
      <c r="M23" s="43" t="str">
        <f t="shared" si="4"/>
        <v/>
      </c>
      <c r="N23" s="43" t="str">
        <f t="shared" si="5"/>
        <v/>
      </c>
      <c r="O23" s="43" t="str">
        <f t="shared" si="6"/>
        <v/>
      </c>
    </row>
    <row r="24" spans="2:16">
      <c r="B24" s="42">
        <v>9</v>
      </c>
      <c r="C24" s="45"/>
      <c r="D24" s="46"/>
      <c r="E24" s="46"/>
      <c r="F24" s="43" t="str">
        <f t="shared" si="1"/>
        <v/>
      </c>
      <c r="G24" s="46"/>
      <c r="H24" s="46"/>
      <c r="I24" s="43" t="str">
        <f t="shared" si="2"/>
        <v/>
      </c>
      <c r="J24" s="46"/>
      <c r="K24" s="46"/>
      <c r="L24" s="43" t="str">
        <f t="shared" si="3"/>
        <v/>
      </c>
      <c r="M24" s="43" t="str">
        <f t="shared" si="4"/>
        <v/>
      </c>
      <c r="N24" s="43" t="str">
        <f t="shared" si="5"/>
        <v/>
      </c>
      <c r="O24" s="43" t="str">
        <f t="shared" si="6"/>
        <v/>
      </c>
    </row>
    <row r="25" spans="2:16">
      <c r="B25" s="42">
        <v>10</v>
      </c>
      <c r="C25" s="45"/>
      <c r="D25" s="46"/>
      <c r="E25" s="46"/>
      <c r="F25" s="43" t="str">
        <f t="shared" si="1"/>
        <v/>
      </c>
      <c r="G25" s="46"/>
      <c r="H25" s="46"/>
      <c r="I25" s="43" t="str">
        <f t="shared" si="2"/>
        <v/>
      </c>
      <c r="J25" s="46"/>
      <c r="K25" s="46"/>
      <c r="L25" s="43" t="str">
        <f t="shared" si="3"/>
        <v/>
      </c>
      <c r="M25" s="43" t="str">
        <f t="shared" si="4"/>
        <v/>
      </c>
      <c r="N25" s="43" t="str">
        <f t="shared" si="5"/>
        <v/>
      </c>
      <c r="O25" s="43" t="str">
        <f t="shared" si="6"/>
        <v/>
      </c>
    </row>
    <row r="28" spans="2:16" s="1" customFormat="1">
      <c r="B28" s="2"/>
      <c r="C28" s="3"/>
      <c r="D28" s="32"/>
      <c r="E28" s="32"/>
      <c r="F28" s="33"/>
      <c r="G28" s="33"/>
      <c r="H28" s="32"/>
      <c r="K28" s="5"/>
      <c r="L28" s="32"/>
      <c r="M28" s="32"/>
      <c r="N28" s="32"/>
      <c r="O28" s="32"/>
      <c r="P28" s="6"/>
    </row>
    <row r="29" spans="2:16" s="1" customFormat="1">
      <c r="B29" s="2"/>
      <c r="C29" s="3"/>
      <c r="D29" s="34" t="s">
        <v>29</v>
      </c>
      <c r="F29" s="4"/>
      <c r="G29" s="4"/>
      <c r="K29" s="5"/>
      <c r="L29" s="34" t="s">
        <v>30</v>
      </c>
      <c r="P29" s="6"/>
    </row>
  </sheetData>
  <sheetProtection sheet="1" objects="1" scenarios="1" selectLockedCells="1"/>
  <mergeCells count="13">
    <mergeCell ref="B12:B15"/>
    <mergeCell ref="B11:O11"/>
    <mergeCell ref="M13:O13"/>
    <mergeCell ref="G13:I13"/>
    <mergeCell ref="J13:L13"/>
    <mergeCell ref="C13:C14"/>
    <mergeCell ref="D13:F13"/>
    <mergeCell ref="B2:L2"/>
    <mergeCell ref="B7:E9"/>
    <mergeCell ref="I8:N9"/>
    <mergeCell ref="I7:O7"/>
    <mergeCell ref="G7:H7"/>
    <mergeCell ref="G8:H9"/>
  </mergeCells>
  <pageMargins left="0.7" right="0.7" top="0.78740157499999996" bottom="0.78740157499999996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29"/>
  <sheetViews>
    <sheetView showGridLines="0" tabSelected="1" topLeftCell="A5" workbookViewId="0">
      <selection activeCell="I17" sqref="I17"/>
    </sheetView>
  </sheetViews>
  <sheetFormatPr baseColWidth="10" defaultColWidth="11.5" defaultRowHeight="14.25"/>
  <cols>
    <col min="1" max="1" width="3" style="44" customWidth="1"/>
    <col min="2" max="2" width="5" style="44" customWidth="1"/>
    <col min="3" max="3" width="22.375" style="44" customWidth="1"/>
    <col min="4" max="4" width="9.5" style="44" customWidth="1"/>
    <col min="5" max="5" width="18.625" style="44" customWidth="1"/>
    <col min="6" max="7" width="12.25" style="44" customWidth="1"/>
    <col min="8" max="8" width="10" style="44" customWidth="1"/>
    <col min="9" max="9" width="12.375" style="44" customWidth="1"/>
    <col min="10" max="10" width="11.5" style="44" customWidth="1"/>
    <col min="11" max="11" width="7.375" style="44" customWidth="1"/>
    <col min="12" max="12" width="10.5" style="44" customWidth="1"/>
    <col min="13" max="13" width="9" style="44" customWidth="1"/>
    <col min="14" max="14" width="9.75" style="44" customWidth="1"/>
    <col min="15" max="16384" width="11.5" style="44"/>
  </cols>
  <sheetData>
    <row r="1" spans="2:21" s="1" customFormat="1" ht="13.5" customHeight="1">
      <c r="B1" s="2"/>
      <c r="C1" s="3"/>
      <c r="I1" s="5"/>
    </row>
    <row r="2" spans="2:21" s="1" customFormat="1" ht="20.25">
      <c r="B2" s="50" t="s">
        <v>28</v>
      </c>
      <c r="C2" s="50"/>
      <c r="D2" s="50"/>
      <c r="E2" s="50"/>
      <c r="F2" s="50"/>
      <c r="G2" s="50"/>
      <c r="H2" s="50"/>
      <c r="I2" s="50"/>
      <c r="J2" s="50"/>
      <c r="K2" s="50"/>
    </row>
    <row r="3" spans="2:21" s="1" customFormat="1" ht="13.5" customHeight="1">
      <c r="B3" s="2"/>
      <c r="C3" s="3"/>
      <c r="I3" s="5"/>
    </row>
    <row r="4" spans="2:21" s="1" customFormat="1" ht="18">
      <c r="B4" s="7" t="s">
        <v>47</v>
      </c>
      <c r="C4" s="8"/>
      <c r="D4" s="8"/>
      <c r="E4" s="8"/>
      <c r="F4" s="8"/>
      <c r="G4" s="8"/>
      <c r="H4" s="8"/>
      <c r="I4" s="8"/>
      <c r="J4" s="8"/>
      <c r="K4" s="8"/>
    </row>
    <row r="5" spans="2:21" s="1" customFormat="1" ht="18">
      <c r="B5" s="9" t="s">
        <v>40</v>
      </c>
      <c r="C5" s="8"/>
      <c r="D5" s="8"/>
      <c r="E5" s="8"/>
      <c r="F5" s="8"/>
      <c r="G5" s="8"/>
      <c r="H5" s="8"/>
      <c r="I5" s="8"/>
      <c r="J5" s="8"/>
      <c r="K5" s="8"/>
    </row>
    <row r="6" spans="2:21" s="1" customFormat="1" ht="8.25" customHeight="1"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2:21" s="1" customFormat="1" ht="21" customHeight="1">
      <c r="B7" s="39"/>
      <c r="C7" s="39"/>
      <c r="D7" s="39"/>
      <c r="E7" s="39"/>
      <c r="F7" s="28"/>
      <c r="G7" s="81" t="s">
        <v>0</v>
      </c>
      <c r="H7" s="82"/>
      <c r="I7" s="62" t="s">
        <v>1</v>
      </c>
      <c r="J7" s="62"/>
      <c r="K7" s="62"/>
      <c r="L7" s="62"/>
      <c r="M7" s="62"/>
      <c r="N7" s="62"/>
      <c r="T7" s="11"/>
      <c r="U7" s="11"/>
    </row>
    <row r="8" spans="2:21" s="1" customFormat="1" ht="21" customHeight="1">
      <c r="B8" s="39"/>
      <c r="C8" s="39"/>
      <c r="D8" s="39"/>
      <c r="E8" s="39"/>
      <c r="F8" s="28"/>
      <c r="G8" s="83" t="s">
        <v>2</v>
      </c>
      <c r="H8" s="83"/>
      <c r="I8" s="89" t="str">
        <f>'Krippe &amp; Hort'!I8:N9</f>
        <v>AWO Brandenburg (Havel)</v>
      </c>
      <c r="J8" s="89"/>
      <c r="K8" s="89"/>
      <c r="L8" s="89"/>
      <c r="M8" s="89"/>
      <c r="N8" s="89"/>
      <c r="T8" s="11"/>
      <c r="U8" s="11"/>
    </row>
    <row r="9" spans="2:21" s="1" customFormat="1" ht="21" customHeight="1">
      <c r="B9" s="39"/>
      <c r="C9" s="39"/>
      <c r="D9" s="39"/>
      <c r="E9" s="39"/>
      <c r="F9" s="28"/>
      <c r="G9" s="83"/>
      <c r="H9" s="83"/>
      <c r="I9" s="89"/>
      <c r="J9" s="89"/>
      <c r="K9" s="89"/>
      <c r="L9" s="89"/>
      <c r="M9" s="89"/>
      <c r="N9" s="89"/>
      <c r="T9" s="11"/>
      <c r="U9" s="11"/>
    </row>
    <row r="10" spans="2:21" s="1" customFormat="1" ht="13.5" customHeight="1"/>
    <row r="11" spans="2:21" s="1" customFormat="1" ht="25.5">
      <c r="B11" s="66" t="s">
        <v>48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8"/>
    </row>
    <row r="12" spans="2:21" s="12" customFormat="1" ht="15">
      <c r="B12" s="64" t="s">
        <v>16</v>
      </c>
      <c r="C12" s="30" t="s">
        <v>3</v>
      </c>
      <c r="D12" s="13" t="s">
        <v>4</v>
      </c>
      <c r="E12" s="13" t="s">
        <v>5</v>
      </c>
      <c r="F12" s="13" t="s">
        <v>7</v>
      </c>
      <c r="G12" s="13" t="s">
        <v>8</v>
      </c>
      <c r="H12" s="14" t="s">
        <v>9</v>
      </c>
      <c r="I12" s="13" t="s">
        <v>10</v>
      </c>
      <c r="J12" s="13" t="s">
        <v>11</v>
      </c>
      <c r="K12" s="14" t="s">
        <v>12</v>
      </c>
      <c r="L12" s="13" t="s">
        <v>13</v>
      </c>
      <c r="M12" s="13" t="s">
        <v>14</v>
      </c>
      <c r="N12" s="13" t="s">
        <v>15</v>
      </c>
    </row>
    <row r="13" spans="2:21" s="15" customFormat="1" ht="78" customHeight="1">
      <c r="B13" s="64"/>
      <c r="C13" s="90" t="s">
        <v>33</v>
      </c>
      <c r="D13" s="92" t="s">
        <v>49</v>
      </c>
      <c r="E13" s="93"/>
      <c r="F13" s="94" t="s">
        <v>38</v>
      </c>
      <c r="G13" s="95"/>
      <c r="H13" s="96"/>
      <c r="I13" s="86" t="s">
        <v>35</v>
      </c>
      <c r="J13" s="87"/>
      <c r="K13" s="87"/>
      <c r="L13" s="87"/>
      <c r="M13" s="88"/>
      <c r="N13" s="84" t="s">
        <v>41</v>
      </c>
    </row>
    <row r="14" spans="2:21" s="17" customFormat="1" ht="201" customHeight="1">
      <c r="B14" s="64"/>
      <c r="C14" s="91"/>
      <c r="D14" s="48" t="s">
        <v>34</v>
      </c>
      <c r="E14" s="49" t="s">
        <v>31</v>
      </c>
      <c r="F14" s="35" t="s">
        <v>39</v>
      </c>
      <c r="G14" s="35" t="s">
        <v>31</v>
      </c>
      <c r="H14" s="36" t="s">
        <v>32</v>
      </c>
      <c r="I14" s="16" t="s">
        <v>36</v>
      </c>
      <c r="J14" s="16" t="s">
        <v>37</v>
      </c>
      <c r="K14" s="37" t="s">
        <v>20</v>
      </c>
      <c r="L14" s="16" t="s">
        <v>42</v>
      </c>
      <c r="M14" s="38" t="s">
        <v>32</v>
      </c>
      <c r="N14" s="85"/>
    </row>
    <row r="15" spans="2:21" s="2" customFormat="1" ht="15">
      <c r="B15" s="65"/>
      <c r="C15" s="31" t="s">
        <v>20</v>
      </c>
      <c r="D15" s="27">
        <f t="shared" ref="D15:M15" si="0">SUM(D16:D25)</f>
        <v>0</v>
      </c>
      <c r="E15" s="27">
        <f t="shared" si="0"/>
        <v>0</v>
      </c>
      <c r="F15" s="27">
        <f t="shared" si="0"/>
        <v>0</v>
      </c>
      <c r="G15" s="27">
        <f t="shared" si="0"/>
        <v>0</v>
      </c>
      <c r="H15" s="27" t="e">
        <f t="shared" si="0"/>
        <v>#VALUE!</v>
      </c>
      <c r="I15" s="27">
        <f t="shared" si="0"/>
        <v>0</v>
      </c>
      <c r="J15" s="27">
        <f t="shared" si="0"/>
        <v>0</v>
      </c>
      <c r="K15" s="27" t="e">
        <f t="shared" si="0"/>
        <v>#VALUE!</v>
      </c>
      <c r="L15" s="27">
        <f t="shared" si="0"/>
        <v>0</v>
      </c>
      <c r="M15" s="27" t="e">
        <f t="shared" si="0"/>
        <v>#VALUE!</v>
      </c>
      <c r="N15" s="27" t="e">
        <f>SUM(N16:N25)</f>
        <v>#VALUE!</v>
      </c>
    </row>
    <row r="16" spans="2:21">
      <c r="B16" s="42">
        <v>1</v>
      </c>
      <c r="C16" s="47" t="str">
        <f>IF('Krippe &amp; Hort'!C16&gt;0,'Krippe &amp; Hort'!C16,"")</f>
        <v>#KITA-NAME#</v>
      </c>
      <c r="D16" s="46" t="s">
        <v>58</v>
      </c>
      <c r="E16" s="46">
        <v>0</v>
      </c>
      <c r="F16" s="46" t="s">
        <v>59</v>
      </c>
      <c r="G16" s="46">
        <v>0</v>
      </c>
      <c r="H16" s="43" t="e">
        <f>IF(AND('Krippe &amp; Hort'!C16&gt;0,(F16-G16)&gt;=0),(F16-G16),"")</f>
        <v>#VALUE!</v>
      </c>
      <c r="I16" s="46" t="s">
        <v>61</v>
      </c>
      <c r="J16" s="46" t="s">
        <v>60</v>
      </c>
      <c r="K16" s="43" t="e">
        <f>IF(AND('Krippe &amp; Hort'!C16&gt;0,(I16+J16)&gt;=0),(I16+J16),"")</f>
        <v>#VALUE!</v>
      </c>
      <c r="L16" s="46">
        <v>0</v>
      </c>
      <c r="M16" s="43" t="e">
        <f>IF(K16="","",((I16+J16)-L16))</f>
        <v>#VALUE!</v>
      </c>
      <c r="N16" s="43" t="e">
        <f>IF(C16="","",((D16-E16)+H16+M16))</f>
        <v>#VALUE!</v>
      </c>
    </row>
    <row r="17" spans="2:16">
      <c r="B17" s="42">
        <v>2</v>
      </c>
      <c r="C17" s="47" t="str">
        <f>IF('Krippe &amp; Hort'!C17&gt;0,'Krippe &amp; Hort'!C17,"")</f>
        <v/>
      </c>
      <c r="D17" s="46"/>
      <c r="E17" s="46"/>
      <c r="F17" s="46"/>
      <c r="G17" s="46"/>
      <c r="H17" s="43" t="str">
        <f>IF(AND('Krippe &amp; Hort'!C17&gt;0,(F17-G17)&gt;=0),(F17-G17),"")</f>
        <v/>
      </c>
      <c r="I17" s="46"/>
      <c r="J17" s="46"/>
      <c r="K17" s="43" t="str">
        <f>IF(AND('Krippe &amp; Hort'!C17&gt;0,(I17+J17)&gt;=0),(I17+J17),"")</f>
        <v/>
      </c>
      <c r="L17" s="46"/>
      <c r="M17" s="43" t="str">
        <f t="shared" ref="M17:M25" si="1">IF(K17="","",((I17+J17)-L17))</f>
        <v/>
      </c>
      <c r="N17" s="43" t="str">
        <f t="shared" ref="N17:N25" si="2">IF(C17="","",((D17-E17)+H17+M17))</f>
        <v/>
      </c>
    </row>
    <row r="18" spans="2:16">
      <c r="B18" s="42">
        <v>3</v>
      </c>
      <c r="C18" s="47" t="str">
        <f>IF('Krippe &amp; Hort'!C18&gt;0,'Krippe &amp; Hort'!C18,"")</f>
        <v/>
      </c>
      <c r="D18" s="46"/>
      <c r="E18" s="46"/>
      <c r="F18" s="46"/>
      <c r="G18" s="46"/>
      <c r="H18" s="43" t="str">
        <f>IF(AND('Krippe &amp; Hort'!C18&gt;0,(F18-G18)&gt;=0),(F18-G18),"")</f>
        <v/>
      </c>
      <c r="I18" s="46"/>
      <c r="J18" s="46"/>
      <c r="K18" s="43" t="str">
        <f>IF(AND('Krippe &amp; Hort'!C18&gt;0,(I18+J18)&gt;=0),(I18+J18),"")</f>
        <v/>
      </c>
      <c r="L18" s="46"/>
      <c r="M18" s="43" t="str">
        <f t="shared" si="1"/>
        <v/>
      </c>
      <c r="N18" s="43" t="str">
        <f t="shared" si="2"/>
        <v/>
      </c>
    </row>
    <row r="19" spans="2:16">
      <c r="B19" s="42">
        <v>4</v>
      </c>
      <c r="C19" s="47" t="str">
        <f>IF('Krippe &amp; Hort'!C19&gt;0,'Krippe &amp; Hort'!C19,"")</f>
        <v/>
      </c>
      <c r="D19" s="46"/>
      <c r="E19" s="46"/>
      <c r="F19" s="46"/>
      <c r="G19" s="46"/>
      <c r="H19" s="43" t="str">
        <f>IF(AND('Krippe &amp; Hort'!C19&gt;0,(F19-G19)&gt;=0),(F19-G19),"")</f>
        <v/>
      </c>
      <c r="I19" s="46"/>
      <c r="J19" s="46"/>
      <c r="K19" s="43" t="str">
        <f>IF(AND('Krippe &amp; Hort'!C19&gt;0,(I19+J19)&gt;=0),(I19+J19),"")</f>
        <v/>
      </c>
      <c r="L19" s="46"/>
      <c r="M19" s="43" t="str">
        <f t="shared" si="1"/>
        <v/>
      </c>
      <c r="N19" s="43" t="str">
        <f t="shared" si="2"/>
        <v/>
      </c>
    </row>
    <row r="20" spans="2:16">
      <c r="B20" s="42">
        <v>5</v>
      </c>
      <c r="C20" s="47" t="str">
        <f>IF('Krippe &amp; Hort'!C20&gt;0,'Krippe &amp; Hort'!C20,"")</f>
        <v/>
      </c>
      <c r="D20" s="46"/>
      <c r="E20" s="46"/>
      <c r="F20" s="46"/>
      <c r="G20" s="46"/>
      <c r="H20" s="43" t="str">
        <f>IF(AND('Krippe &amp; Hort'!C20&gt;0,(F20-G20)&gt;=0),(F20-G20),"")</f>
        <v/>
      </c>
      <c r="I20" s="46"/>
      <c r="J20" s="46"/>
      <c r="K20" s="43" t="str">
        <f>IF(AND('Krippe &amp; Hort'!C20&gt;0,(I20+J20)&gt;=0),(I20+J20),"")</f>
        <v/>
      </c>
      <c r="L20" s="46"/>
      <c r="M20" s="43" t="str">
        <f t="shared" si="1"/>
        <v/>
      </c>
      <c r="N20" s="43" t="str">
        <f t="shared" si="2"/>
        <v/>
      </c>
    </row>
    <row r="21" spans="2:16">
      <c r="B21" s="42">
        <v>6</v>
      </c>
      <c r="C21" s="47" t="str">
        <f>IF('Krippe &amp; Hort'!C21&gt;0,'Krippe &amp; Hort'!C21,"")</f>
        <v/>
      </c>
      <c r="D21" s="46"/>
      <c r="E21" s="46"/>
      <c r="F21" s="46"/>
      <c r="G21" s="46"/>
      <c r="H21" s="43" t="str">
        <f>IF(AND('Krippe &amp; Hort'!C21&gt;0,(F21-G21)&gt;=0),(F21-G21),"")</f>
        <v/>
      </c>
      <c r="I21" s="46"/>
      <c r="J21" s="46"/>
      <c r="K21" s="43" t="str">
        <f>IF(AND('Krippe &amp; Hort'!C21&gt;0,(I21+J21)&gt;=0),(I21+J21),"")</f>
        <v/>
      </c>
      <c r="L21" s="46"/>
      <c r="M21" s="43" t="str">
        <f t="shared" si="1"/>
        <v/>
      </c>
      <c r="N21" s="43" t="str">
        <f t="shared" si="2"/>
        <v/>
      </c>
    </row>
    <row r="22" spans="2:16">
      <c r="B22" s="42">
        <v>7</v>
      </c>
      <c r="C22" s="47" t="str">
        <f>IF('Krippe &amp; Hort'!C22&gt;0,'Krippe &amp; Hort'!C22,"")</f>
        <v/>
      </c>
      <c r="D22" s="46"/>
      <c r="E22" s="46"/>
      <c r="F22" s="46"/>
      <c r="G22" s="46"/>
      <c r="H22" s="43" t="str">
        <f>IF(AND('Krippe &amp; Hort'!C22&gt;0,(F22-G22)&gt;=0),(F22-G22),"")</f>
        <v/>
      </c>
      <c r="I22" s="46"/>
      <c r="J22" s="46"/>
      <c r="K22" s="43" t="str">
        <f>IF(AND('Krippe &amp; Hort'!C22&gt;0,(I22+J22)&gt;=0),(I22+J22),"")</f>
        <v/>
      </c>
      <c r="L22" s="46"/>
      <c r="M22" s="43" t="str">
        <f t="shared" si="1"/>
        <v/>
      </c>
      <c r="N22" s="43" t="str">
        <f t="shared" si="2"/>
        <v/>
      </c>
    </row>
    <row r="23" spans="2:16">
      <c r="B23" s="42">
        <v>8</v>
      </c>
      <c r="C23" s="47" t="str">
        <f>IF('Krippe &amp; Hort'!C23&gt;0,'Krippe &amp; Hort'!C23,"")</f>
        <v/>
      </c>
      <c r="D23" s="46"/>
      <c r="E23" s="46"/>
      <c r="F23" s="46"/>
      <c r="G23" s="46"/>
      <c r="H23" s="43" t="str">
        <f>IF(AND('Krippe &amp; Hort'!C23&gt;0,(F23-G23)&gt;=0),(F23-G23),"")</f>
        <v/>
      </c>
      <c r="I23" s="46"/>
      <c r="J23" s="46"/>
      <c r="K23" s="43" t="str">
        <f>IF(AND('Krippe &amp; Hort'!C23&gt;0,(I23+J23)&gt;=0),(I23+J23),"")</f>
        <v/>
      </c>
      <c r="L23" s="46"/>
      <c r="M23" s="43" t="str">
        <f t="shared" si="1"/>
        <v/>
      </c>
      <c r="N23" s="43" t="str">
        <f t="shared" si="2"/>
        <v/>
      </c>
    </row>
    <row r="24" spans="2:16">
      <c r="B24" s="42">
        <v>9</v>
      </c>
      <c r="C24" s="47" t="str">
        <f>IF('Krippe &amp; Hort'!C24&gt;0,'Krippe &amp; Hort'!C24,"")</f>
        <v/>
      </c>
      <c r="D24" s="46"/>
      <c r="E24" s="46"/>
      <c r="F24" s="46"/>
      <c r="G24" s="46"/>
      <c r="H24" s="43" t="str">
        <f>IF(AND('Krippe &amp; Hort'!C24&gt;0,(F24-G24)&gt;=0),(F24-G24),"")</f>
        <v/>
      </c>
      <c r="I24" s="46"/>
      <c r="J24" s="46"/>
      <c r="K24" s="43" t="str">
        <f>IF(AND('Krippe &amp; Hort'!C24&gt;0,(I24+J24)&gt;=0),(I24+J24),"")</f>
        <v/>
      </c>
      <c r="L24" s="46"/>
      <c r="M24" s="43" t="str">
        <f t="shared" si="1"/>
        <v/>
      </c>
      <c r="N24" s="43" t="str">
        <f t="shared" si="2"/>
        <v/>
      </c>
    </row>
    <row r="25" spans="2:16">
      <c r="B25" s="42">
        <v>10</v>
      </c>
      <c r="C25" s="47" t="str">
        <f>IF('Krippe &amp; Hort'!C25&gt;0,'Krippe &amp; Hort'!C25,"")</f>
        <v/>
      </c>
      <c r="D25" s="46"/>
      <c r="E25" s="46"/>
      <c r="F25" s="46"/>
      <c r="G25" s="46"/>
      <c r="H25" s="43" t="str">
        <f>IF(AND('Krippe &amp; Hort'!C25&gt;0,(F25-G25)&gt;=0),(F25-G25),"")</f>
        <v/>
      </c>
      <c r="I25" s="46"/>
      <c r="J25" s="46"/>
      <c r="K25" s="43" t="str">
        <f>IF(AND('Krippe &amp; Hort'!C25&gt;0,(I25+J25)&gt;=0),(I25+J25),"")</f>
        <v/>
      </c>
      <c r="L25" s="46"/>
      <c r="M25" s="43" t="str">
        <f t="shared" si="1"/>
        <v/>
      </c>
      <c r="N25" s="43" t="str">
        <f t="shared" si="2"/>
        <v/>
      </c>
    </row>
    <row r="28" spans="2:16" s="1" customFormat="1">
      <c r="B28" s="2"/>
      <c r="C28" s="3"/>
      <c r="D28" s="32"/>
      <c r="E28" s="32"/>
      <c r="F28" s="33"/>
      <c r="G28" s="33"/>
      <c r="H28" s="32"/>
      <c r="K28" s="32"/>
      <c r="L28" s="32"/>
      <c r="M28" s="32"/>
      <c r="N28" s="32"/>
      <c r="P28" s="6"/>
    </row>
    <row r="29" spans="2:16" s="1" customFormat="1">
      <c r="B29" s="2"/>
      <c r="C29" s="3"/>
      <c r="D29" s="34" t="s">
        <v>29</v>
      </c>
      <c r="F29" s="4"/>
      <c r="G29" s="4"/>
      <c r="K29" s="34" t="s">
        <v>30</v>
      </c>
      <c r="P29" s="6"/>
    </row>
  </sheetData>
  <sheetProtection sheet="1" objects="1" scenarios="1" selectLockedCells="1"/>
  <mergeCells count="12">
    <mergeCell ref="B2:K2"/>
    <mergeCell ref="G7:H7"/>
    <mergeCell ref="G8:H9"/>
    <mergeCell ref="N13:N14"/>
    <mergeCell ref="I13:M13"/>
    <mergeCell ref="I8:N9"/>
    <mergeCell ref="I7:N7"/>
    <mergeCell ref="B11:N11"/>
    <mergeCell ref="B12:B15"/>
    <mergeCell ref="C13:C14"/>
    <mergeCell ref="D13:E13"/>
    <mergeCell ref="F13:H13"/>
  </mergeCells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Krippe &amp; Hort</vt:lpstr>
      <vt:lpstr>KiGa</vt:lpstr>
    </vt:vector>
  </TitlesOfParts>
  <Company>Stadtverwaltung Brandenburg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Bernhardt</dc:creator>
  <cp:lastModifiedBy>Maik GÃ¼ttge</cp:lastModifiedBy>
  <cp:lastPrinted>2025-02-12T12:17:33Z</cp:lastPrinted>
  <dcterms:created xsi:type="dcterms:W3CDTF">2024-11-27T15:40:32Z</dcterms:created>
  <dcterms:modified xsi:type="dcterms:W3CDTF">2025-03-05T04:42:42Z</dcterms:modified>
</cp:coreProperties>
</file>